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.barros\Desktop\Geral\2024\Eixo Cultura 2024\Docs de Trabalho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Identificação!$A$1:$R$83</definedName>
    <definedName name="_xlnm.Print_Area" localSheetId="3">Orçamento!$A$1:$R$91</definedName>
    <definedName name="_xlnm.Print_Area" localSheetId="1">Projeto!$A$1:$R$151</definedName>
  </definedNames>
  <calcPr calcId="162913" iterateDelta="1E-4"/>
</workbook>
</file>

<file path=xl/calcChain.xml><?xml version="1.0" encoding="utf-8"?>
<calcChain xmlns="http://schemas.openxmlformats.org/spreadsheetml/2006/main">
  <c r="B47" i="4" l="1"/>
  <c r="B46" i="4"/>
  <c r="F130" i="2"/>
  <c r="F129" i="2"/>
  <c r="F44" i="2" l="1"/>
  <c r="F43" i="2"/>
  <c r="F91" i="5" l="1"/>
  <c r="F90" i="5"/>
  <c r="F59" i="5"/>
  <c r="F58" i="5"/>
  <c r="F32" i="5"/>
  <c r="F31" i="5"/>
  <c r="F151" i="2"/>
  <c r="F150" i="2"/>
  <c r="F109" i="2"/>
  <c r="F108" i="2"/>
  <c r="F87" i="2"/>
  <c r="F86" i="2"/>
  <c r="F64" i="2"/>
  <c r="F65" i="2"/>
  <c r="F83" i="1"/>
  <c r="F82" i="1"/>
  <c r="F59" i="1"/>
  <c r="F58" i="1"/>
  <c r="F36" i="1"/>
  <c r="I53" i="5"/>
  <c r="J76" i="5" s="1"/>
  <c r="I26" i="5"/>
  <c r="J75" i="5" s="1"/>
  <c r="F37" i="1" l="1"/>
</calcChain>
</file>

<file path=xl/sharedStrings.xml><?xml version="1.0" encoding="utf-8"?>
<sst xmlns="http://schemas.openxmlformats.org/spreadsheetml/2006/main" count="125" uniqueCount="94">
  <si>
    <t>Freguesia</t>
  </si>
  <si>
    <t>Telefone</t>
  </si>
  <si>
    <t>Site | Blog</t>
  </si>
  <si>
    <t>Telemóvel</t>
  </si>
  <si>
    <t>Sim</t>
  </si>
  <si>
    <t>Não</t>
  </si>
  <si>
    <t>Nome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</si>
  <si>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</si>
  <si>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</si>
  <si>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</si>
  <si>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</si>
  <si>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</si>
  <si>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</si>
  <si>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</si>
  <si>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</si>
  <si>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</si>
  <si>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</si>
  <si>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</si>
  <si>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</si>
  <si>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</si>
  <si>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</si>
  <si>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</si>
  <si>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</si>
  <si>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</si>
  <si>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</si>
  <si>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</si>
  <si>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</si>
  <si>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</si>
  <si>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</si>
  <si>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</si>
  <si>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</si>
  <si>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</si>
  <si>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</si>
  <si>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</si>
  <si>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</si>
  <si>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</si>
  <si>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</si>
  <si>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</si>
  <si>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</si>
  <si>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</si>
  <si>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</si>
  <si>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</si>
  <si>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</si>
  <si>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</si>
  <si>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</si>
  <si>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</si>
  <si>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</si>
  <si>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</si>
  <si>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</si>
  <si>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</si>
  <si>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</si>
  <si>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</si>
  <si>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</si>
  <si>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</si>
  <si>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</si>
  <si>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</si>
  <si>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</si>
  <si>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</si>
  <si>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Fotografia</t>
  </si>
  <si>
    <t>Artes plásticas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</si>
  <si>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</si>
  <si>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</si>
  <si>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</si>
  <si>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</si>
  <si>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</si>
  <si>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</si>
  <si>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</si>
  <si>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</si>
  <si>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</si>
  <si>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</si>
  <si>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</si>
  <si>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</si>
  <si>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</si>
  <si>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</si>
  <si>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Cruzamento disciplinar</t>
  </si>
  <si>
    <t xml:space="preserve">Artes performativas: </t>
  </si>
  <si>
    <t>Multimédia</t>
  </si>
  <si>
    <t>Circo contemporâneo</t>
  </si>
  <si>
    <t>Artes visuais:</t>
  </si>
  <si>
    <t>Artes de rua</t>
  </si>
  <si>
    <t>Promoção do livro e da leitura</t>
  </si>
  <si>
    <t>Cinema</t>
  </si>
  <si>
    <t>Serviços educativos</t>
  </si>
  <si>
    <t>Promoção e comunicação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</si>
  <si>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</si>
  <si>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90% nos projetos com apoio financeiro até 20.000,00€</t>
  </si>
  <si>
    <t>85% nos projetos com apoio financeiro de 50.000,00€ a &gt;20.000,00€</t>
  </si>
  <si>
    <r>
      <rPr>
        <b/>
        <sz val="12"/>
        <color theme="1"/>
        <rFont val="Trebuchet MS"/>
        <family val="2"/>
      </rPr>
      <t>EIXO 3</t>
    </r>
    <r>
      <rPr>
        <sz val="12"/>
        <color theme="1"/>
        <rFont val="Trebuchet MS"/>
        <family val="2"/>
      </rPr>
      <t xml:space="preserve"> - Programação</t>
    </r>
  </si>
  <si>
    <t>2024</t>
  </si>
  <si>
    <t>Medida 1 - Programação Artística|Atividades</t>
  </si>
  <si>
    <t>a) Identificação da entidade:</t>
  </si>
  <si>
    <t>Nome/Designação</t>
  </si>
  <si>
    <r>
      <t xml:space="preserve">Públicos-alvo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</si>
  <si>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que solicita ao Programa 
"Eixo Cultura - Viseu 2022/2025"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</si>
</sst>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7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14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4" fillId="0" borderId="5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17</xdr:col>
      <xdr:colOff>0</xdr:colOff>
      <xdr:row>6</xdr:row>
      <xdr:rowOff>217281</xdr:rowOff>
    </xdr:to>
    <xdr:pic>
      <xdr:nvPicPr>
        <xdr:cNvPr id="9" name="Imagem 8" descr="EIXO_CULTURA_cabeçalh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1" r="1927"/>
        <a:stretch>
          <a:fillRect/>
        </a:stretch>
      </xdr:blipFill>
      <xdr:spPr bwMode="auto">
        <a:xfrm>
          <a:off x="0" y="228600"/>
          <a:ext cx="6143625" cy="1179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3175" cap="sq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sx="0" sy="0" algn="ctr" rotWithShape="0">
                  <a:srgbClr val="000000">
                    <a:alpha val="0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47625</xdr:rowOff>
    </xdr:from>
    <xdr:to>
      <xdr:col>5</xdr:col>
      <xdr:colOff>246675</xdr:colOff>
      <xdr:row>7</xdr:row>
      <xdr:rowOff>228600</xdr:rowOff>
    </xdr:to>
    <xdr:sp macro="" textlink="">
      <xdr:nvSpPr>
        <xdr:cNvPr id="5" name="CaixaDeTexto 4"/>
        <xdr:cNvSpPr txBox="1"/>
      </xdr:nvSpPr>
      <xdr:spPr>
        <a:xfrm>
          <a:off x="2019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</xdr:col>
      <xdr:colOff>371475</xdr:colOff>
      <xdr:row>13</xdr:row>
      <xdr:rowOff>57150</xdr:rowOff>
    </xdr:from>
    <xdr:to>
      <xdr:col>2</xdr:col>
      <xdr:colOff>160950</xdr:colOff>
      <xdr:row>13</xdr:row>
      <xdr:rowOff>238125</xdr:rowOff>
    </xdr:to>
    <xdr:sp macro="" textlink="">
      <xdr:nvSpPr>
        <xdr:cNvPr id="6" name="CaixaDeTexto 5"/>
        <xdr:cNvSpPr txBox="1"/>
      </xdr:nvSpPr>
      <xdr:spPr>
        <a:xfrm>
          <a:off x="762000" y="26193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208575</xdr:colOff>
      <xdr:row>7</xdr:row>
      <xdr:rowOff>228600</xdr:rowOff>
    </xdr:to>
    <xdr:sp macro="" textlink="">
      <xdr:nvSpPr>
        <xdr:cNvPr id="7" name="CaixaDeTexto 6"/>
        <xdr:cNvSpPr txBox="1"/>
      </xdr:nvSpPr>
      <xdr:spPr>
        <a:xfrm>
          <a:off x="3543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190500</xdr:colOff>
      <xdr:row>17</xdr:row>
      <xdr:rowOff>57150</xdr:rowOff>
    </xdr:from>
    <xdr:to>
      <xdr:col>3</xdr:col>
      <xdr:colOff>370500</xdr:colOff>
      <xdr:row>17</xdr:row>
      <xdr:rowOff>238125</xdr:rowOff>
    </xdr:to>
    <xdr:sp macro="" textlink="">
      <xdr:nvSpPr>
        <xdr:cNvPr id="8" name="CaixaDeTexto 7"/>
        <xdr:cNvSpPr txBox="1"/>
      </xdr:nvSpPr>
      <xdr:spPr>
        <a:xfrm>
          <a:off x="1362075" y="35337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95250</xdr:colOff>
      <xdr:row>7</xdr:row>
      <xdr:rowOff>38100</xdr:rowOff>
    </xdr:from>
    <xdr:to>
      <xdr:col>11</xdr:col>
      <xdr:colOff>275250</xdr:colOff>
      <xdr:row>7</xdr:row>
      <xdr:rowOff>219075</xdr:rowOff>
    </xdr:to>
    <xdr:sp macro="" textlink="">
      <xdr:nvSpPr>
        <xdr:cNvPr id="11" name="CaixaDeTexto 10"/>
        <xdr:cNvSpPr txBox="1"/>
      </xdr:nvSpPr>
      <xdr:spPr>
        <a:xfrm>
          <a:off x="28289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237150</xdr:colOff>
      <xdr:row>7</xdr:row>
      <xdr:rowOff>228600</xdr:rowOff>
    </xdr:to>
    <xdr:sp macro="" textlink="">
      <xdr:nvSpPr>
        <xdr:cNvPr id="12" name="CaixaDeTexto 11"/>
        <xdr:cNvSpPr txBox="1"/>
      </xdr:nvSpPr>
      <xdr:spPr>
        <a:xfrm>
          <a:off x="2790825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11</xdr:row>
      <xdr:rowOff>57150</xdr:rowOff>
    </xdr:from>
    <xdr:to>
      <xdr:col>5</xdr:col>
      <xdr:colOff>294300</xdr:colOff>
      <xdr:row>11</xdr:row>
      <xdr:rowOff>238125</xdr:rowOff>
    </xdr:to>
    <xdr:sp macro="" textlink="">
      <xdr:nvSpPr>
        <xdr:cNvPr id="10" name="CaixaDeTexto 9"/>
        <xdr:cNvSpPr txBox="1"/>
      </xdr:nvSpPr>
      <xdr:spPr>
        <a:xfrm>
          <a:off x="206692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11</xdr:row>
      <xdr:rowOff>57150</xdr:rowOff>
    </xdr:from>
    <xdr:to>
      <xdr:col>8</xdr:col>
      <xdr:colOff>56175</xdr:colOff>
      <xdr:row>11</xdr:row>
      <xdr:rowOff>238125</xdr:rowOff>
    </xdr:to>
    <xdr:sp macro="" textlink="">
      <xdr:nvSpPr>
        <xdr:cNvPr id="13" name="CaixaDeTexto 12"/>
        <xdr:cNvSpPr txBox="1"/>
      </xdr:nvSpPr>
      <xdr:spPr>
        <a:xfrm>
          <a:off x="300037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190500</xdr:colOff>
      <xdr:row>15</xdr:row>
      <xdr:rowOff>57150</xdr:rowOff>
    </xdr:from>
    <xdr:to>
      <xdr:col>4</xdr:col>
      <xdr:colOff>370500</xdr:colOff>
      <xdr:row>15</xdr:row>
      <xdr:rowOff>238125</xdr:rowOff>
    </xdr:to>
    <xdr:sp macro="" textlink="">
      <xdr:nvSpPr>
        <xdr:cNvPr id="15" name="CaixaDeTexto 14"/>
        <xdr:cNvSpPr txBox="1"/>
      </xdr:nvSpPr>
      <xdr:spPr>
        <a:xfrm>
          <a:off x="1752600" y="30765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38100</xdr:rowOff>
    </xdr:from>
    <xdr:to>
      <xdr:col>14</xdr:col>
      <xdr:colOff>94275</xdr:colOff>
      <xdr:row>7</xdr:row>
      <xdr:rowOff>219075</xdr:rowOff>
    </xdr:to>
    <xdr:sp macro="" textlink="">
      <xdr:nvSpPr>
        <xdr:cNvPr id="23" name="CaixaDeTexto 22"/>
        <xdr:cNvSpPr txBox="1"/>
      </xdr:nvSpPr>
      <xdr:spPr>
        <a:xfrm>
          <a:off x="38195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85725</xdr:colOff>
      <xdr:row>9</xdr:row>
      <xdr:rowOff>57150</xdr:rowOff>
    </xdr:from>
    <xdr:to>
      <xdr:col>3</xdr:col>
      <xdr:colOff>265725</xdr:colOff>
      <xdr:row>9</xdr:row>
      <xdr:rowOff>238125</xdr:rowOff>
    </xdr:to>
    <xdr:sp macro="" textlink="">
      <xdr:nvSpPr>
        <xdr:cNvPr id="24" name="CaixaDeTexto 23"/>
        <xdr:cNvSpPr txBox="1"/>
      </xdr:nvSpPr>
      <xdr:spPr>
        <a:xfrm>
          <a:off x="1257300" y="1704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100000000000001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7.100000000000001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7.100000000000001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7.100000000000001" customHeigh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1.25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42.6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4.1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9.7" customHeight="1" x14ac:dyDescent="0.3">
      <c r="A9" s="79" t="s">
        <v>87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8" ht="19.7" customHeight="1" x14ac:dyDescent="0.3">
      <c r="A10" s="52" t="s">
        <v>89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19.7" customHeight="1" x14ac:dyDescent="0.3">
      <c r="A11" s="52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9.7" customHeight="1" x14ac:dyDescent="0.3">
      <c r="A12" s="73" t="s">
        <v>90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70" t="s">
        <v>91</v>
      </c>
      <c r="B14" s="70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 ht="24" customHeight="1" x14ac:dyDescent="0.3">
      <c r="A15" s="70" t="s">
        <v>20</v>
      </c>
      <c r="B15" s="70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8" ht="24" customHeight="1" x14ac:dyDescent="0.3">
      <c r="A16" s="70" t="s">
        <v>67</v>
      </c>
      <c r="B16" s="70"/>
      <c r="C16" s="70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24" customHeight="1" x14ac:dyDescent="0.3">
      <c r="A17" s="70" t="s">
        <v>0</v>
      </c>
      <c r="B17" s="70"/>
      <c r="C17" s="70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24" customHeight="1" x14ac:dyDescent="0.3">
      <c r="A18" s="70" t="s">
        <v>66</v>
      </c>
      <c r="B18" s="7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ht="24" customHeight="1" x14ac:dyDescent="0.3">
      <c r="A19" s="70" t="s">
        <v>68</v>
      </c>
      <c r="B19" s="70"/>
      <c r="C19" s="70"/>
      <c r="D19" s="70"/>
      <c r="E19" s="70" t="s">
        <v>72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28.35" customHeight="1" x14ac:dyDescent="0.3">
      <c r="A20" s="72" t="s">
        <v>42</v>
      </c>
      <c r="B20" s="72"/>
      <c r="C20" s="72"/>
      <c r="D20" s="7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ht="28.35" customHeight="1" x14ac:dyDescent="0.3">
      <c r="A21" s="72" t="s">
        <v>43</v>
      </c>
      <c r="B21" s="72"/>
      <c r="C21" s="72"/>
      <c r="D21" s="72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24" customHeight="1" x14ac:dyDescent="0.3">
      <c r="A22" s="70" t="s">
        <v>63</v>
      </c>
      <c r="B22" s="70"/>
      <c r="C22" s="70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24" customHeight="1" x14ac:dyDescent="0.3">
      <c r="A23" s="70" t="s">
        <v>64</v>
      </c>
      <c r="B23" s="70"/>
      <c r="C23" s="70"/>
      <c r="D23" s="70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24" customHeight="1" x14ac:dyDescent="0.3">
      <c r="A24" s="70" t="s">
        <v>65</v>
      </c>
      <c r="B24" s="70"/>
      <c r="C24" s="70"/>
      <c r="D24" s="70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4" customHeight="1" x14ac:dyDescent="0.3">
      <c r="A25" s="70" t="s">
        <v>1</v>
      </c>
      <c r="B25" s="70"/>
      <c r="C25" s="70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ht="24" customHeight="1" x14ac:dyDescent="0.3">
      <c r="A26" s="76" t="s">
        <v>3</v>
      </c>
      <c r="B26" s="77"/>
      <c r="C26" s="77"/>
      <c r="D26" s="78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24" customHeight="1" x14ac:dyDescent="0.3">
      <c r="A27" s="74" t="s">
        <v>69</v>
      </c>
      <c r="B27" s="74"/>
      <c r="C27" s="74"/>
      <c r="D27" s="7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24" customHeight="1" x14ac:dyDescent="0.3">
      <c r="A28" s="70" t="s">
        <v>2</v>
      </c>
      <c r="B28" s="70"/>
      <c r="C28" s="70"/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24" customHeight="1" x14ac:dyDescent="0.3">
      <c r="A29" s="67" t="s">
        <v>49</v>
      </c>
      <c r="B29" s="68"/>
      <c r="C29" s="68"/>
      <c r="D29" s="68"/>
      <c r="E29" s="68"/>
      <c r="F29" s="68"/>
      <c r="G29" s="68"/>
      <c r="H29" s="68"/>
      <c r="I29" s="68"/>
      <c r="J29" s="69"/>
      <c r="K29" s="33"/>
      <c r="L29" s="41" t="s">
        <v>4</v>
      </c>
      <c r="M29" s="33"/>
      <c r="N29" s="41" t="s">
        <v>5</v>
      </c>
      <c r="O29" s="39"/>
      <c r="P29" s="40"/>
      <c r="Q29" s="41"/>
    </row>
    <row r="30" spans="1:17" ht="24" customHeight="1" x14ac:dyDescent="0.3">
      <c r="A30" s="67" t="s">
        <v>50</v>
      </c>
      <c r="B30" s="68"/>
      <c r="C30" s="68"/>
      <c r="D30" s="68"/>
      <c r="E30" s="68"/>
      <c r="F30" s="68"/>
      <c r="G30" s="68"/>
      <c r="H30" s="68"/>
      <c r="I30" s="68"/>
      <c r="J30" s="69"/>
      <c r="K30" s="33"/>
      <c r="L30" s="41" t="s">
        <v>4</v>
      </c>
      <c r="M30" s="33"/>
      <c r="N30" s="41" t="s">
        <v>5</v>
      </c>
      <c r="O30" s="39"/>
      <c r="P30" s="40"/>
      <c r="Q30" s="41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73" t="s">
        <v>46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70" t="s">
        <v>6</v>
      </c>
      <c r="B34" s="70"/>
      <c r="C34" s="70"/>
      <c r="D34" s="70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9.6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x14ac:dyDescent="0.3">
      <c r="A36" s="55" t="s">
        <v>33</v>
      </c>
      <c r="B36" s="55"/>
      <c r="C36" s="55"/>
      <c r="D36" s="55"/>
      <c r="E36" s="55"/>
      <c r="F36" s="56">
        <f>$E$14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x14ac:dyDescent="0.3">
      <c r="A37" s="55" t="s">
        <v>55</v>
      </c>
      <c r="B37" s="55"/>
      <c r="C37" s="55"/>
      <c r="D37" s="55"/>
      <c r="E37" s="55"/>
      <c r="F37" s="56">
        <f>Projeto!$F$22:$Q$22</f>
        <v>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4.1" customHeight="1" x14ac:dyDescent="0.3"/>
    <row r="39" spans="1:17" ht="14.1" customHeight="1" x14ac:dyDescent="0.3"/>
    <row r="40" spans="1:17" ht="14.1" customHeight="1" x14ac:dyDescent="0.3"/>
    <row r="41" spans="1:17" ht="17.25" customHeight="1" x14ac:dyDescent="0.35">
      <c r="A41" s="53" t="s">
        <v>31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7" customFormat="1" x14ac:dyDescent="0.25">
      <c r="A42" s="6" t="s">
        <v>21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8.4499999999999993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56.85" customHeight="1" x14ac:dyDescent="0.3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56.85" customHeight="1" x14ac:dyDescent="0.3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56.85" customHeight="1" x14ac:dyDescent="0.3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3"/>
    </row>
    <row r="47" spans="1:17" ht="56.85" customHeight="1" x14ac:dyDescent="0.3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56.85" customHeight="1" x14ac:dyDescent="0.3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</row>
    <row r="49" spans="1:17" ht="56.85" customHeight="1" x14ac:dyDescent="0.3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</row>
    <row r="50" spans="1:17" ht="56.85" customHeight="1" x14ac:dyDescent="0.3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1:17" ht="56.85" customHeight="1" x14ac:dyDescent="0.3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56.85" customHeight="1" x14ac:dyDescent="0.3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56.85" customHeigh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56.85" customHeight="1" x14ac:dyDescent="0.3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1:17" ht="19.7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3">
      <c r="A58" s="55" t="s">
        <v>33</v>
      </c>
      <c r="B58" s="55"/>
      <c r="C58" s="55"/>
      <c r="D58" s="55"/>
      <c r="E58" s="55"/>
      <c r="F58" s="56">
        <f>$E$14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3">
      <c r="A59" s="55" t="s">
        <v>55</v>
      </c>
      <c r="B59" s="55"/>
      <c r="C59" s="55"/>
      <c r="D59" s="55"/>
      <c r="E59" s="55"/>
      <c r="F59" s="56">
        <f>Projeto!$F$22:$Q$22</f>
        <v>0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4.1" customHeight="1" x14ac:dyDescent="0.3"/>
    <row r="61" spans="1:17" ht="14.1" customHeight="1" x14ac:dyDescent="0.3"/>
    <row r="62" spans="1:17" ht="14.1" customHeight="1" x14ac:dyDescent="0.3"/>
    <row r="63" spans="1:17" ht="12" customHeight="1" x14ac:dyDescent="0.3">
      <c r="A63" s="53" t="s">
        <v>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12" customHeight="1" x14ac:dyDescent="0.3">
      <c r="A64" s="57" t="s">
        <v>32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8.4499999999999993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56.85" customHeight="1" x14ac:dyDescent="0.3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56.85" customHeight="1" x14ac:dyDescent="0.3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56.85" customHeight="1" x14ac:dyDescent="0.3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7" ht="56.85" customHeigh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56.85" customHeight="1" x14ac:dyDescent="0.3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56.85" customHeight="1" x14ac:dyDescent="0.3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56.85" customHeight="1" x14ac:dyDescent="0.3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56.85" customHeight="1" x14ac:dyDescent="0.3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56.85" customHeight="1" x14ac:dyDescent="0.3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56.85" customHeigh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56.85" customHeight="1" x14ac:dyDescent="0.3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6"/>
    </row>
    <row r="77" spans="1:17" ht="8.4499999999999993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9" customFormat="1" ht="15" x14ac:dyDescent="0.3"/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x14ac:dyDescent="0.3">
      <c r="A82" s="55" t="s">
        <v>33</v>
      </c>
      <c r="B82" s="55"/>
      <c r="C82" s="55"/>
      <c r="D82" s="55"/>
      <c r="E82" s="55"/>
      <c r="F82" s="56">
        <f>$E$14</f>
        <v>0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</row>
    <row r="83" spans="1:17" x14ac:dyDescent="0.3">
      <c r="A83" s="55" t="s">
        <v>55</v>
      </c>
      <c r="B83" s="55"/>
      <c r="C83" s="55"/>
      <c r="D83" s="55"/>
      <c r="E83" s="55"/>
      <c r="F83" s="56">
        <f>Projeto!$F$22:$Q$22</f>
        <v>0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</row>
    <row r="84" spans="1:17" s="9" customFormat="1" ht="15" x14ac:dyDescent="0.3"/>
    <row r="85" spans="1:17" s="9" customFormat="1" ht="15" x14ac:dyDescent="0.3"/>
  </sheetData>
  <sheetProtection algorithmName="SHA-512" hashValue="MfkRHTw81nIXw5mBsJJrZpxVT6zp8/Z2aMUhzQoRRLAHSVTmgfCzWPXRCW1B6Vr2J6vhSxBKiVE1HEa52MSz5Q==" saltValue="IGmy4N3zIFaGKu21JBRhXg==" spinCount="100000" sheet="1" scenarios="1" selectLockedCells="1"/>
  <mergeCells count="57">
    <mergeCell ref="A23:D23"/>
    <mergeCell ref="E23:Q23"/>
    <mergeCell ref="A24:D24"/>
    <mergeCell ref="E22:Q22"/>
    <mergeCell ref="A19:D19"/>
    <mergeCell ref="E20:Q20"/>
    <mergeCell ref="E21:Q21"/>
    <mergeCell ref="E19:Q19"/>
    <mergeCell ref="A21:D21"/>
    <mergeCell ref="A22:D22"/>
    <mergeCell ref="A9:Q9"/>
    <mergeCell ref="A10:Q10"/>
    <mergeCell ref="A14:D14"/>
    <mergeCell ref="A15:D15"/>
    <mergeCell ref="E14:Q14"/>
    <mergeCell ref="E15:Q15"/>
    <mergeCell ref="A11:Q11"/>
    <mergeCell ref="A37:E37"/>
    <mergeCell ref="A34:D34"/>
    <mergeCell ref="E34:Q34"/>
    <mergeCell ref="A36:E36"/>
    <mergeCell ref="F36:Q36"/>
    <mergeCell ref="A27:D27"/>
    <mergeCell ref="A32:Q32"/>
    <mergeCell ref="A28:D28"/>
    <mergeCell ref="A25:D25"/>
    <mergeCell ref="E24:Q24"/>
    <mergeCell ref="A30:J30"/>
    <mergeCell ref="E27:Q27"/>
    <mergeCell ref="E28:Q28"/>
    <mergeCell ref="E25:Q25"/>
    <mergeCell ref="E26:Q26"/>
    <mergeCell ref="A26:D26"/>
    <mergeCell ref="A17:D17"/>
    <mergeCell ref="E17:Q17"/>
    <mergeCell ref="A20:D20"/>
    <mergeCell ref="A16:D16"/>
    <mergeCell ref="A12:Q12"/>
    <mergeCell ref="A18:D18"/>
    <mergeCell ref="E16:Q16"/>
    <mergeCell ref="E18:Q18"/>
    <mergeCell ref="A1:R8"/>
    <mergeCell ref="A63:Q63"/>
    <mergeCell ref="A83:E83"/>
    <mergeCell ref="F83:Q83"/>
    <mergeCell ref="A82:E82"/>
    <mergeCell ref="F82:Q82"/>
    <mergeCell ref="A64:Q64"/>
    <mergeCell ref="A66:Q76"/>
    <mergeCell ref="A58:E58"/>
    <mergeCell ref="F58:Q58"/>
    <mergeCell ref="A41:Q41"/>
    <mergeCell ref="A44:Q54"/>
    <mergeCell ref="A59:E59"/>
    <mergeCell ref="F59:Q59"/>
    <mergeCell ref="A29:J29"/>
    <mergeCell ref="F37:Q37"/>
  </mergeCells>
  <dataValidations count="3">
    <dataValidation type="textLength" operator="lessThan" allowBlank="1" showInputMessage="1" showErrorMessage="1" errorTitle="ERRO" error="Não pode ultrapassar os 2500 caracteres" sqref="A66:Q76 A44:Q57">
      <formula1>2501</formula1>
    </dataValidation>
    <dataValidation type="whole" allowBlank="1" showInputMessage="1" showErrorMessage="1" sqref="E20:Q20">
      <formula1>0</formula1>
      <formula2>999999999</formula2>
    </dataValidation>
    <dataValidation type="date" operator="lessThan" allowBlank="1" showInputMessage="1" showErrorMessage="1" sqref="E23:Q24">
      <formula1>45291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3-1 &amp;9(Identificação)&amp;C2023&amp;RPágina &amp;P de &amp;N</oddFooter>
    <firstFooter>&amp;LEixo Cultura | EIXO 3-1 (Identificação)&amp;C2023&amp;RPágina &amp;P de &amp;N</firstFooter>
  </headerFooter>
  <rowBreaks count="2" manualBreakCount="2">
    <brk id="37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showGridLines="0" topLeftCell="A8" zoomScaleNormal="100" workbookViewId="0">
      <selection activeCell="F8" sqref="F8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21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19.7" customHeight="1" x14ac:dyDescent="0.3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2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ht="19.7" customHeight="1" x14ac:dyDescent="0.3">
      <c r="A6" s="73" t="s">
        <v>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21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9" customFormat="1" ht="22.5" customHeight="1" x14ac:dyDescent="0.3">
      <c r="A8" s="1" t="s">
        <v>75</v>
      </c>
      <c r="B8" s="2"/>
      <c r="C8" s="2"/>
      <c r="D8" s="2"/>
      <c r="E8" s="1" t="s">
        <v>18</v>
      </c>
      <c r="F8" s="12"/>
      <c r="G8" s="1" t="s">
        <v>19</v>
      </c>
      <c r="H8" s="12"/>
      <c r="I8" s="1" t="s">
        <v>17</v>
      </c>
      <c r="J8" s="12"/>
      <c r="K8" s="1" t="s">
        <v>81</v>
      </c>
      <c r="L8" s="12"/>
      <c r="M8" s="1" t="s">
        <v>76</v>
      </c>
      <c r="N8" s="12"/>
      <c r="O8" s="29"/>
      <c r="P8" s="1"/>
      <c r="Q8" s="2"/>
    </row>
    <row r="9" spans="1:21" s="9" customFormat="1" ht="14.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1"/>
      <c r="M9" s="2"/>
    </row>
    <row r="10" spans="1:21" s="9" customFormat="1" ht="22.5" customHeight="1" x14ac:dyDescent="0.3">
      <c r="A10" s="1" t="s">
        <v>77</v>
      </c>
      <c r="B10" s="1"/>
      <c r="C10" s="1"/>
      <c r="D10" s="29"/>
      <c r="E10" s="2"/>
      <c r="F10" s="1"/>
      <c r="G10" s="1"/>
      <c r="H10" s="2"/>
      <c r="I10" s="1"/>
      <c r="J10" s="2"/>
      <c r="K10" s="1"/>
      <c r="L10" s="2"/>
      <c r="M10" s="1"/>
      <c r="N10" s="1"/>
      <c r="O10" s="1"/>
      <c r="P10" s="1"/>
      <c r="Q10" s="1"/>
    </row>
    <row r="11" spans="1:21" s="9" customFormat="1" ht="14.1" customHeight="1" x14ac:dyDescent="0.3">
      <c r="A11" s="1"/>
      <c r="B11" s="1"/>
      <c r="C11" s="1"/>
      <c r="D11" s="2"/>
      <c r="E11" s="2"/>
      <c r="F11" s="1"/>
      <c r="G11" s="1"/>
      <c r="H11" s="2"/>
      <c r="I11" s="1"/>
      <c r="J11" s="2"/>
      <c r="K11" s="1"/>
      <c r="L11" s="2"/>
      <c r="M11" s="1"/>
      <c r="N11" s="1"/>
      <c r="O11" s="1"/>
      <c r="P11" s="1"/>
      <c r="Q11" s="1"/>
    </row>
    <row r="12" spans="1:21" s="9" customFormat="1" ht="22.5" customHeight="1" x14ac:dyDescent="0.3">
      <c r="A12" s="1" t="s">
        <v>78</v>
      </c>
      <c r="B12" s="1"/>
      <c r="C12" s="1"/>
      <c r="D12" s="1" t="s">
        <v>59</v>
      </c>
      <c r="E12" s="1"/>
      <c r="F12" s="12"/>
      <c r="G12" s="1" t="s">
        <v>58</v>
      </c>
      <c r="H12" s="12"/>
      <c r="I12" s="12"/>
      <c r="N12" s="1"/>
      <c r="O12" s="1"/>
      <c r="P12" s="1"/>
      <c r="Q12" s="1"/>
      <c r="R12" s="1"/>
      <c r="S12" s="1"/>
      <c r="T12" s="1"/>
      <c r="U12" s="1"/>
    </row>
    <row r="13" spans="1:21" s="9" customFormat="1" ht="14.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9" customFormat="1" ht="22.5" customHeight="1" x14ac:dyDescent="0.3">
      <c r="A14" s="1" t="s">
        <v>79</v>
      </c>
      <c r="B14" s="1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1" s="9" customFormat="1" ht="14.1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1" s="9" customFormat="1" ht="22.5" customHeight="1" x14ac:dyDescent="0.3">
      <c r="A16" s="1" t="s">
        <v>80</v>
      </c>
      <c r="B16" s="1"/>
      <c r="C16" s="1"/>
      <c r="D16" s="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 ht="14.1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9" customFormat="1" ht="22.5" customHeight="1" x14ac:dyDescent="0.3">
      <c r="A18" s="30" t="s">
        <v>74</v>
      </c>
      <c r="B18" s="30"/>
      <c r="C18" s="30"/>
      <c r="D18" s="1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s="9" customFormat="1" ht="14.1" customHeight="1" x14ac:dyDescent="0.3">
      <c r="A19" s="30"/>
      <c r="B19" s="30"/>
      <c r="C19" s="30"/>
      <c r="D19" s="30"/>
      <c r="E19" s="1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s="9" customFormat="1" ht="22.5" customHeight="1" x14ac:dyDescent="0.3">
      <c r="A20" s="46"/>
      <c r="B20" s="30"/>
      <c r="C20" s="30"/>
      <c r="D20" s="30"/>
      <c r="E20" s="1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8.4499999999999993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7" customHeight="1" x14ac:dyDescent="0.3">
      <c r="A22" s="82" t="s">
        <v>51</v>
      </c>
      <c r="B22" s="82"/>
      <c r="C22" s="82"/>
      <c r="D22" s="82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9.7" customHeight="1" x14ac:dyDescent="0.3">
      <c r="A23" s="48"/>
      <c r="B23" s="48"/>
      <c r="C23" s="48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9.7" customHeight="1" x14ac:dyDescent="0.3">
      <c r="A24" s="48"/>
      <c r="B24" s="48"/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9.7" customHeight="1" x14ac:dyDescent="0.3">
      <c r="A25" s="48"/>
      <c r="B25" s="48"/>
      <c r="C25" s="48"/>
      <c r="D25" s="48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9.7" customHeight="1" x14ac:dyDescent="0.3">
      <c r="A26" s="48"/>
      <c r="B26" s="48"/>
      <c r="C26" s="48"/>
      <c r="D26" s="48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9.7" customHeight="1" x14ac:dyDescent="0.3">
      <c r="A27" s="48"/>
      <c r="B27" s="48"/>
      <c r="C27" s="48"/>
      <c r="D27" s="48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9.7" customHeight="1" x14ac:dyDescent="0.3">
      <c r="A28" s="48"/>
      <c r="B28" s="48"/>
      <c r="C28" s="48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9.7" customHeight="1" x14ac:dyDescent="0.3">
      <c r="A29" s="48"/>
      <c r="B29" s="48"/>
      <c r="C29" s="48"/>
      <c r="D29" s="48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9.7" customHeight="1" x14ac:dyDescent="0.3">
      <c r="A30" s="48"/>
      <c r="B30" s="48"/>
      <c r="C30" s="48"/>
      <c r="D30" s="48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9.7" customHeight="1" x14ac:dyDescent="0.3">
      <c r="A31" s="48"/>
      <c r="B31" s="48"/>
      <c r="C31" s="48"/>
      <c r="D31" s="48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9.7" customHeight="1" x14ac:dyDescent="0.3">
      <c r="A32" s="48"/>
      <c r="B32" s="48"/>
      <c r="C32" s="48"/>
      <c r="D32" s="4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9.7" customHeight="1" x14ac:dyDescent="0.3">
      <c r="A33" s="48"/>
      <c r="B33" s="48"/>
      <c r="C33" s="48"/>
      <c r="D33" s="48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9.7" customHeight="1" x14ac:dyDescent="0.3">
      <c r="A34" s="50"/>
      <c r="B34" s="50"/>
      <c r="C34" s="50"/>
      <c r="D34" s="50"/>
      <c r="E34" s="5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9.7" customHeight="1" x14ac:dyDescent="0.3">
      <c r="A35" s="50"/>
      <c r="B35" s="50"/>
      <c r="C35" s="50"/>
      <c r="D35" s="50"/>
      <c r="E35" s="50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9.7" customHeight="1" x14ac:dyDescent="0.3">
      <c r="A36" s="50"/>
      <c r="B36" s="50"/>
      <c r="C36" s="50"/>
      <c r="D36" s="50"/>
      <c r="E36" s="50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9.7" customHeight="1" x14ac:dyDescent="0.3">
      <c r="A37" s="50"/>
      <c r="B37" s="50"/>
      <c r="C37" s="50"/>
      <c r="D37" s="50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9.7" customHeight="1" x14ac:dyDescent="0.3">
      <c r="A38" s="48"/>
      <c r="B38" s="48"/>
      <c r="C38" s="48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9.7" customHeight="1" x14ac:dyDescent="0.3">
      <c r="A39" s="48"/>
      <c r="B39" s="48"/>
      <c r="C39" s="48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9.7" customHeight="1" x14ac:dyDescent="0.3">
      <c r="A40" s="48"/>
      <c r="B40" s="48"/>
      <c r="C40" s="48"/>
      <c r="D40" s="48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9.7" customHeight="1" x14ac:dyDescent="0.3">
      <c r="A41" s="48"/>
      <c r="B41" s="48"/>
      <c r="C41" s="48"/>
      <c r="D41" s="48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1:17" ht="19.7" customHeight="1" x14ac:dyDescent="0.3">
      <c r="A42" s="48"/>
      <c r="B42" s="48"/>
      <c r="C42" s="48"/>
      <c r="D42" s="48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x14ac:dyDescent="0.3">
      <c r="A43" s="55" t="s">
        <v>33</v>
      </c>
      <c r="B43" s="55"/>
      <c r="C43" s="55"/>
      <c r="D43" s="55"/>
      <c r="E43" s="55"/>
      <c r="F43" s="56">
        <f>Identificação!$E$14</f>
        <v>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3">
      <c r="A44" s="55" t="s">
        <v>55</v>
      </c>
      <c r="B44" s="55"/>
      <c r="C44" s="55"/>
      <c r="D44" s="55"/>
      <c r="E44" s="55"/>
      <c r="F44" s="56">
        <f>Projeto!$F$22:$Q$22</f>
        <v>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4.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7" customHeight="1" x14ac:dyDescent="0.3">
      <c r="A48" s="73" t="s">
        <v>44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8.4499999999999993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56.85" customHeight="1" x14ac:dyDescent="0.3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</row>
    <row r="51" spans="1:17" ht="56.85" customHeight="1" x14ac:dyDescent="0.3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56.85" customHeight="1" x14ac:dyDescent="0.3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56.85" customHeigh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56.85" customHeight="1" x14ac:dyDescent="0.3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56.85" customHeight="1" x14ac:dyDescent="0.3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56.85" customHeight="1" x14ac:dyDescent="0.3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56.85" customHeight="1" x14ac:dyDescent="0.3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56.85" customHeight="1" x14ac:dyDescent="0.3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56.85" customHeight="1" x14ac:dyDescent="0.3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56.85" customHeight="1" x14ac:dyDescent="0.3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</row>
    <row r="61" spans="1:17" ht="22.5" customHeight="1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28.35" customHeight="1" x14ac:dyDescent="0.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ht="14.1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3">
      <c r="A64" s="55" t="s">
        <v>33</v>
      </c>
      <c r="B64" s="55"/>
      <c r="C64" s="55"/>
      <c r="D64" s="55"/>
      <c r="E64" s="55"/>
      <c r="F64" s="56">
        <f>Identificação!$E$14</f>
        <v>0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3">
      <c r="A65" s="55" t="s">
        <v>55</v>
      </c>
      <c r="B65" s="55"/>
      <c r="C65" s="55"/>
      <c r="D65" s="55"/>
      <c r="E65" s="55"/>
      <c r="F65" s="56">
        <f>Projeto!$F$22:$Q$22</f>
        <v>0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4.1" customHeight="1" x14ac:dyDescent="0.3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ht="14.1" customHeight="1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4.1" customHeight="1" x14ac:dyDescent="0.3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s="10" customFormat="1" ht="33.75" customHeight="1" x14ac:dyDescent="0.3">
      <c r="A69" s="57" t="s">
        <v>52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ht="8.4499999999999993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56.85" customHeight="1" x14ac:dyDescent="0.3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56.85" customHeight="1" x14ac:dyDescent="0.3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56.85" customHeight="1" x14ac:dyDescent="0.3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56.85" customHeight="1" x14ac:dyDescent="0.3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56.85" customHeigh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56.85" customHeight="1" x14ac:dyDescent="0.3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3"/>
    </row>
    <row r="77" spans="1:17" ht="56.85" customHeight="1" x14ac:dyDescent="0.3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3"/>
    </row>
    <row r="78" spans="1:17" ht="56.85" customHeight="1" x14ac:dyDescent="0.3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56.85" customHeight="1" x14ac:dyDescent="0.3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3"/>
    </row>
    <row r="80" spans="1:17" ht="56.85" customHeight="1" x14ac:dyDescent="0.3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3"/>
    </row>
    <row r="81" spans="1:17" ht="56.85" customHeight="1" x14ac:dyDescent="0.3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14.1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4.1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4.1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4.1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3">
      <c r="A86" s="55" t="s">
        <v>33</v>
      </c>
      <c r="B86" s="55"/>
      <c r="C86" s="55"/>
      <c r="D86" s="55"/>
      <c r="E86" s="55"/>
      <c r="F86" s="56">
        <f>Identificação!$E$14</f>
        <v>0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3">
      <c r="A87" s="55" t="s">
        <v>55</v>
      </c>
      <c r="B87" s="55"/>
      <c r="C87" s="55"/>
      <c r="D87" s="55"/>
      <c r="E87" s="55"/>
      <c r="F87" s="56">
        <f>Projeto!$F$22:$Q$22</f>
        <v>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s="11" customFormat="1" ht="14.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 x14ac:dyDescent="0.3">
      <c r="A91" s="73" t="s">
        <v>70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ht="8.4499999999999993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56.85" customHeight="1" x14ac:dyDescent="0.3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0"/>
    </row>
    <row r="94" spans="1:17" ht="56.85" customHeight="1" x14ac:dyDescent="0.3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</row>
    <row r="95" spans="1:17" ht="56.85" customHeight="1" x14ac:dyDescent="0.3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3"/>
    </row>
    <row r="96" spans="1:17" ht="56.85" customHeight="1" x14ac:dyDescent="0.3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3"/>
    </row>
    <row r="97" spans="1:17" ht="56.85" customHeight="1" x14ac:dyDescent="0.3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3"/>
    </row>
    <row r="98" spans="1:17" ht="56.85" customHeight="1" x14ac:dyDescent="0.3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3"/>
    </row>
    <row r="99" spans="1:17" ht="56.85" customHeight="1" x14ac:dyDescent="0.3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</row>
    <row r="100" spans="1:17" ht="56.85" customHeight="1" x14ac:dyDescent="0.3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3"/>
    </row>
    <row r="101" spans="1:17" ht="56.85" customHeight="1" x14ac:dyDescent="0.3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56.85" customHeight="1" x14ac:dyDescent="0.3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56.85" customHeight="1" x14ac:dyDescent="0.3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6"/>
    </row>
    <row r="104" spans="1:17" ht="19.7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9.7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9.7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9.7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3">
      <c r="A108" s="55" t="s">
        <v>33</v>
      </c>
      <c r="B108" s="55"/>
      <c r="C108" s="55"/>
      <c r="D108" s="55"/>
      <c r="E108" s="55"/>
      <c r="F108" s="56">
        <f>Identificação!$E$14</f>
        <v>0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3">
      <c r="A109" s="55" t="s">
        <v>55</v>
      </c>
      <c r="B109" s="55"/>
      <c r="C109" s="55"/>
      <c r="D109" s="55"/>
      <c r="E109" s="55"/>
      <c r="F109" s="56">
        <f>Projeto!$F$22:$Q$22</f>
        <v>0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4.1" customHeight="1" x14ac:dyDescent="0.3"/>
    <row r="111" spans="1:17" ht="14.1" customHeight="1" x14ac:dyDescent="0.3"/>
    <row r="112" spans="1:17" ht="14.1" customHeight="1" x14ac:dyDescent="0.3"/>
    <row r="113" spans="1:17" ht="41.25" customHeight="1" x14ac:dyDescent="0.3">
      <c r="A113" s="57" t="s">
        <v>92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ht="8.4499999999999993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56.85" customHeight="1" x14ac:dyDescent="0.3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60"/>
    </row>
    <row r="116" spans="1:17" ht="56.85" customHeight="1" x14ac:dyDescent="0.3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3"/>
    </row>
    <row r="117" spans="1:17" ht="56.85" customHeight="1" x14ac:dyDescent="0.3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3"/>
    </row>
    <row r="118" spans="1:17" ht="56.85" customHeight="1" x14ac:dyDescent="0.3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</row>
    <row r="119" spans="1:17" ht="56.85" customHeight="1" x14ac:dyDescent="0.3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56.85" customHeight="1" x14ac:dyDescent="0.3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</row>
    <row r="121" spans="1:17" ht="56.85" customHeight="1" x14ac:dyDescent="0.3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spans="1:17" ht="56.85" customHeight="1" x14ac:dyDescent="0.3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</row>
    <row r="123" spans="1:17" ht="56.85" customHeight="1" x14ac:dyDescent="0.3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56.85" customHeight="1" x14ac:dyDescent="0.3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</row>
    <row r="125" spans="1:17" ht="56.85" customHeight="1" x14ac:dyDescent="0.3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6"/>
    </row>
    <row r="126" spans="1:17" ht="17.100000000000001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7.100000000000001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7.100000000000001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3">
      <c r="A129" s="55" t="s">
        <v>33</v>
      </c>
      <c r="B129" s="55"/>
      <c r="C129" s="55"/>
      <c r="D129" s="55"/>
      <c r="E129" s="55"/>
      <c r="F129" s="56">
        <f>Identificação!E14</f>
        <v>0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x14ac:dyDescent="0.3">
      <c r="A130" s="55" t="s">
        <v>55</v>
      </c>
      <c r="B130" s="55"/>
      <c r="C130" s="55"/>
      <c r="D130" s="55"/>
      <c r="E130" s="55"/>
      <c r="F130" s="56">
        <f>F22</f>
        <v>0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4.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4.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4.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7" customHeight="1" x14ac:dyDescent="0.3">
      <c r="A134" s="73" t="s">
        <v>45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</row>
    <row r="135" spans="1:17" ht="8.4499999999999993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56.85" customHeight="1" x14ac:dyDescent="0.3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56.85" customHeight="1" x14ac:dyDescent="0.3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</row>
    <row r="138" spans="1:17" ht="56.85" customHeight="1" x14ac:dyDescent="0.3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</row>
    <row r="139" spans="1:17" ht="56.85" customHeight="1" x14ac:dyDescent="0.3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</row>
    <row r="140" spans="1:17" ht="56.85" customHeight="1" x14ac:dyDescent="0.3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3"/>
    </row>
    <row r="141" spans="1:17" ht="56.85" customHeight="1" x14ac:dyDescent="0.3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</row>
    <row r="142" spans="1:17" ht="56.85" customHeight="1" x14ac:dyDescent="0.3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3"/>
    </row>
    <row r="143" spans="1:17" ht="56.85" customHeight="1" x14ac:dyDescent="0.3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3"/>
    </row>
    <row r="144" spans="1:17" ht="56.85" customHeight="1" x14ac:dyDescent="0.3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3"/>
    </row>
    <row r="145" spans="1:17" ht="56.85" customHeight="1" x14ac:dyDescent="0.3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3"/>
    </row>
    <row r="146" spans="1:17" ht="56.85" customHeight="1" x14ac:dyDescent="0.3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6"/>
    </row>
    <row r="147" spans="1:17" ht="19.7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9.7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9.7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3">
      <c r="A150" s="55" t="s">
        <v>33</v>
      </c>
      <c r="B150" s="55"/>
      <c r="C150" s="55"/>
      <c r="D150" s="55"/>
      <c r="E150" s="55"/>
      <c r="F150" s="56">
        <f>Identificação!$E$14</f>
        <v>0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x14ac:dyDescent="0.3">
      <c r="A151" s="55" t="s">
        <v>55</v>
      </c>
      <c r="B151" s="55"/>
      <c r="C151" s="55"/>
      <c r="D151" s="55"/>
      <c r="E151" s="55"/>
      <c r="F151" s="56">
        <f>Projeto!$F$22:$Q$22</f>
        <v>0</v>
      </c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ht="19.7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7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7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sheetProtection algorithmName="SHA-512" hashValue="vEtxsomxyT+SxOFoc/WR1da3ch1gdUrQUdDZZY68+09ppmI2m2DIMJv5/Cft/1aFoILunjadKxF+2FCVKKBnzQ==" saltValue="Aaad8vQvqFQvH9GfY/RO2A==" spinCount="100000" sheet="1" scenarios="1" selectLockedCells="1"/>
  <mergeCells count="39">
    <mergeCell ref="A48:Q48"/>
    <mergeCell ref="A50:Q60"/>
    <mergeCell ref="A4:Q4"/>
    <mergeCell ref="A6:Q6"/>
    <mergeCell ref="A22:E22"/>
    <mergeCell ref="F22:Q22"/>
    <mergeCell ref="A43:E43"/>
    <mergeCell ref="F43:Q43"/>
    <mergeCell ref="A44:E44"/>
    <mergeCell ref="F44:Q44"/>
    <mergeCell ref="A65:E65"/>
    <mergeCell ref="F65:Q65"/>
    <mergeCell ref="A64:E64"/>
    <mergeCell ref="F64:Q64"/>
    <mergeCell ref="A130:E130"/>
    <mergeCell ref="F130:Q130"/>
    <mergeCell ref="A66:Q66"/>
    <mergeCell ref="A71:Q81"/>
    <mergeCell ref="A91:Q91"/>
    <mergeCell ref="A93:Q103"/>
    <mergeCell ref="A113:Q113"/>
    <mergeCell ref="A115:Q125"/>
    <mergeCell ref="A69:Q69"/>
    <mergeCell ref="A87:E87"/>
    <mergeCell ref="A151:E151"/>
    <mergeCell ref="F151:Q151"/>
    <mergeCell ref="A150:E150"/>
    <mergeCell ref="F150:Q150"/>
    <mergeCell ref="A86:E86"/>
    <mergeCell ref="F86:Q86"/>
    <mergeCell ref="A108:E108"/>
    <mergeCell ref="F108:Q108"/>
    <mergeCell ref="A129:E129"/>
    <mergeCell ref="F129:Q129"/>
    <mergeCell ref="F87:Q87"/>
    <mergeCell ref="A109:E109"/>
    <mergeCell ref="F109:Q109"/>
    <mergeCell ref="A134:Q134"/>
    <mergeCell ref="A136:Q146"/>
  </mergeCells>
  <dataValidations count="1">
    <dataValidation type="textLength" operator="lessThan" allowBlank="1" showInputMessage="1" showErrorMessage="1" errorTitle="ERRO" error="Não pode ultrapassar os 2500 caracteres" sqref="A71:Q85 A93:Q107 A136:Q149 A115:Q128 A50:Q6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&amp;9(Projeto)&amp;C2023&amp;RPágina &amp;P de &amp;N</oddFooter>
  </headerFooter>
  <rowBreaks count="6" manualBreakCount="6">
    <brk id="44" max="16383" man="1"/>
    <brk id="65" max="16383" man="1"/>
    <brk id="87" max="16383" man="1"/>
    <brk id="109" max="16383" man="1"/>
    <brk id="130" max="16383" man="1"/>
    <brk id="1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topLeftCell="A7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85" t="s">
        <v>53</v>
      </c>
      <c r="B4" s="85"/>
      <c r="C4" s="85"/>
      <c r="D4" s="85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34</v>
      </c>
      <c r="B6" s="32" t="s">
        <v>35</v>
      </c>
      <c r="C6" s="32" t="s">
        <v>36</v>
      </c>
      <c r="D6" s="32" t="s">
        <v>37</v>
      </c>
    </row>
    <row r="7" spans="1:17" s="3" customFormat="1" x14ac:dyDescent="0.25">
      <c r="A7" s="36"/>
      <c r="B7" s="43"/>
      <c r="C7" s="37"/>
      <c r="D7" s="51"/>
    </row>
    <row r="8" spans="1:17" s="3" customFormat="1" x14ac:dyDescent="0.25">
      <c r="A8" s="37"/>
      <c r="B8" s="43"/>
      <c r="C8" s="37"/>
      <c r="D8" s="51"/>
    </row>
    <row r="9" spans="1:17" s="3" customFormat="1" x14ac:dyDescent="0.25">
      <c r="A9" s="37"/>
      <c r="B9" s="43"/>
      <c r="C9" s="37"/>
      <c r="D9" s="51"/>
    </row>
    <row r="10" spans="1:17" s="3" customFormat="1" x14ac:dyDescent="0.25">
      <c r="A10" s="37"/>
      <c r="B10" s="43"/>
      <c r="C10" s="37"/>
      <c r="D10" s="51"/>
    </row>
    <row r="11" spans="1:17" s="3" customFormat="1" x14ac:dyDescent="0.25">
      <c r="A11" s="37"/>
      <c r="B11" s="43"/>
      <c r="C11" s="37"/>
      <c r="D11" s="51"/>
    </row>
    <row r="12" spans="1:17" s="3" customFormat="1" x14ac:dyDescent="0.25">
      <c r="A12" s="37"/>
      <c r="B12" s="43"/>
      <c r="C12" s="37"/>
      <c r="D12" s="51"/>
    </row>
    <row r="13" spans="1:17" s="3" customFormat="1" x14ac:dyDescent="0.25">
      <c r="A13" s="37"/>
      <c r="B13" s="43"/>
      <c r="C13" s="37"/>
      <c r="D13" s="51"/>
    </row>
    <row r="14" spans="1:17" s="3" customFormat="1" x14ac:dyDescent="0.25">
      <c r="A14" s="37"/>
      <c r="B14" s="43"/>
      <c r="C14" s="37"/>
      <c r="D14" s="51"/>
    </row>
    <row r="15" spans="1:17" s="3" customFormat="1" x14ac:dyDescent="0.25">
      <c r="A15" s="37"/>
      <c r="B15" s="43"/>
      <c r="C15" s="37"/>
      <c r="D15" s="51"/>
    </row>
    <row r="16" spans="1:17" s="3" customFormat="1" x14ac:dyDescent="0.25">
      <c r="A16" s="37"/>
      <c r="B16" s="43"/>
      <c r="C16" s="37"/>
      <c r="D16" s="51"/>
    </row>
    <row r="17" spans="1:4" s="3" customFormat="1" x14ac:dyDescent="0.25">
      <c r="A17" s="37"/>
      <c r="B17" s="43"/>
      <c r="C17" s="37"/>
      <c r="D17" s="51"/>
    </row>
    <row r="18" spans="1:4" s="3" customFormat="1" x14ac:dyDescent="0.25">
      <c r="A18" s="37"/>
      <c r="B18" s="43"/>
      <c r="C18" s="37"/>
      <c r="D18" s="51"/>
    </row>
    <row r="19" spans="1:4" s="3" customFormat="1" x14ac:dyDescent="0.25">
      <c r="A19" s="37"/>
      <c r="B19" s="43"/>
      <c r="C19" s="37"/>
      <c r="D19" s="51"/>
    </row>
    <row r="20" spans="1:4" s="3" customFormat="1" x14ac:dyDescent="0.25">
      <c r="A20" s="37"/>
      <c r="B20" s="43"/>
      <c r="C20" s="37"/>
      <c r="D20" s="51"/>
    </row>
    <row r="21" spans="1:4" s="3" customFormat="1" x14ac:dyDescent="0.25">
      <c r="A21" s="37"/>
      <c r="B21" s="43"/>
      <c r="C21" s="37"/>
      <c r="D21" s="51"/>
    </row>
    <row r="22" spans="1:4" s="3" customFormat="1" x14ac:dyDescent="0.25">
      <c r="A22" s="37"/>
      <c r="B22" s="43"/>
      <c r="C22" s="37"/>
      <c r="D22" s="51"/>
    </row>
    <row r="23" spans="1:4" s="3" customFormat="1" x14ac:dyDescent="0.25">
      <c r="A23" s="37"/>
      <c r="B23" s="43"/>
      <c r="C23" s="37"/>
      <c r="D23" s="51"/>
    </row>
    <row r="24" spans="1:4" s="3" customFormat="1" x14ac:dyDescent="0.25">
      <c r="A24" s="37"/>
      <c r="B24" s="43"/>
      <c r="C24" s="37"/>
      <c r="D24" s="51"/>
    </row>
    <row r="25" spans="1:4" s="3" customFormat="1" x14ac:dyDescent="0.25">
      <c r="A25" s="37"/>
      <c r="B25" s="43"/>
      <c r="C25" s="37"/>
      <c r="D25" s="51"/>
    </row>
    <row r="26" spans="1:4" s="3" customFormat="1" x14ac:dyDescent="0.25">
      <c r="A26" s="37"/>
      <c r="B26" s="43"/>
      <c r="C26" s="37"/>
      <c r="D26" s="51"/>
    </row>
    <row r="27" spans="1:4" s="3" customFormat="1" x14ac:dyDescent="0.25">
      <c r="A27" s="37"/>
      <c r="B27" s="43"/>
      <c r="C27" s="37"/>
      <c r="D27" s="51"/>
    </row>
    <row r="28" spans="1:4" s="3" customFormat="1" x14ac:dyDescent="0.25">
      <c r="A28" s="37"/>
      <c r="B28" s="43"/>
      <c r="C28" s="37"/>
      <c r="D28" s="51"/>
    </row>
    <row r="29" spans="1:4" s="3" customFormat="1" x14ac:dyDescent="0.25">
      <c r="A29" s="37"/>
      <c r="B29" s="43"/>
      <c r="C29" s="37"/>
      <c r="D29" s="51"/>
    </row>
    <row r="30" spans="1:4" s="3" customFormat="1" x14ac:dyDescent="0.25">
      <c r="A30" s="37"/>
      <c r="B30" s="43"/>
      <c r="C30" s="37"/>
      <c r="D30" s="51"/>
    </row>
    <row r="31" spans="1:4" s="3" customFormat="1" x14ac:dyDescent="0.25">
      <c r="A31" s="37"/>
      <c r="B31" s="43"/>
      <c r="C31" s="37"/>
      <c r="D31" s="51"/>
    </row>
    <row r="32" spans="1:4" s="3" customFormat="1" x14ac:dyDescent="0.25">
      <c r="A32" s="37"/>
      <c r="B32" s="43"/>
      <c r="C32" s="37"/>
      <c r="D32" s="51"/>
    </row>
    <row r="33" spans="1:4" s="3" customFormat="1" x14ac:dyDescent="0.25">
      <c r="A33" s="37"/>
      <c r="B33" s="43"/>
      <c r="C33" s="37"/>
      <c r="D33" s="51"/>
    </row>
    <row r="34" spans="1:4" s="3" customFormat="1" x14ac:dyDescent="0.25">
      <c r="A34" s="37"/>
      <c r="B34" s="43"/>
      <c r="C34" s="37"/>
      <c r="D34" s="51"/>
    </row>
    <row r="35" spans="1:4" s="3" customFormat="1" x14ac:dyDescent="0.25">
      <c r="A35" s="37"/>
      <c r="B35" s="43"/>
      <c r="C35" s="37"/>
      <c r="D35" s="51"/>
    </row>
    <row r="36" spans="1:4" s="3" customFormat="1" x14ac:dyDescent="0.25">
      <c r="A36" s="37"/>
      <c r="B36" s="43"/>
      <c r="C36" s="37"/>
      <c r="D36" s="51"/>
    </row>
    <row r="37" spans="1:4" s="3" customFormat="1" x14ac:dyDescent="0.25">
      <c r="A37" s="37"/>
      <c r="B37" s="43"/>
      <c r="C37" s="37"/>
      <c r="D37" s="51"/>
    </row>
    <row r="38" spans="1:4" s="3" customFormat="1" x14ac:dyDescent="0.25">
      <c r="A38" s="37"/>
      <c r="B38" s="43"/>
      <c r="C38" s="37"/>
      <c r="D38" s="51"/>
    </row>
    <row r="39" spans="1:4" s="3" customFormat="1" x14ac:dyDescent="0.25">
      <c r="A39" s="37"/>
      <c r="B39" s="43"/>
      <c r="C39" s="37"/>
      <c r="D39" s="51"/>
    </row>
    <row r="40" spans="1:4" s="3" customFormat="1" x14ac:dyDescent="0.25">
      <c r="A40" s="37"/>
      <c r="B40" s="43"/>
      <c r="C40" s="37"/>
      <c r="D40" s="51"/>
    </row>
    <row r="41" spans="1:4" s="3" customFormat="1" x14ac:dyDescent="0.25">
      <c r="A41" s="37"/>
      <c r="B41" s="43"/>
      <c r="C41" s="37"/>
      <c r="D41" s="51"/>
    </row>
    <row r="42" spans="1:4" s="3" customFormat="1" x14ac:dyDescent="0.25">
      <c r="A42" s="37"/>
      <c r="B42" s="43"/>
      <c r="C42" s="37"/>
      <c r="D42" s="51"/>
    </row>
    <row r="43" spans="1:4" s="3" customFormat="1" x14ac:dyDescent="0.25">
      <c r="A43" s="37"/>
      <c r="B43" s="43"/>
      <c r="C43" s="37"/>
      <c r="D43" s="51"/>
    </row>
    <row r="44" spans="1:4" s="3" customFormat="1" x14ac:dyDescent="0.25">
      <c r="A44" s="37"/>
      <c r="B44" s="43"/>
      <c r="C44" s="37"/>
      <c r="D44" s="51"/>
    </row>
    <row r="45" spans="1:4" x14ac:dyDescent="0.3">
      <c r="D45" s="35"/>
    </row>
    <row r="46" spans="1:4" ht="16.5" customHeight="1" x14ac:dyDescent="0.3">
      <c r="A46" s="34" t="s">
        <v>33</v>
      </c>
      <c r="B46" s="84">
        <f>Identificação!E14</f>
        <v>0</v>
      </c>
      <c r="C46" s="84"/>
      <c r="D46" s="84"/>
    </row>
    <row r="47" spans="1:4" ht="16.5" customHeight="1" x14ac:dyDescent="0.3">
      <c r="A47" s="34" t="s">
        <v>55</v>
      </c>
      <c r="B47" s="84">
        <f>Projeto!F22</f>
        <v>0</v>
      </c>
      <c r="C47" s="84"/>
      <c r="D47" s="84"/>
    </row>
  </sheetData>
  <sheetProtection algorithmName="SHA-512" hashValue="HpLQV3gduMmJteh63pVGWIZ9uV9l3qpHEL4r3xNB0VL+Y4v1a61YQKBGDKZwr7f9O/hgNB63DjKKk/u3LFdGkQ==" saltValue="FsIMc26+4SvUWhkpSpZDKA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99" t="s">
        <v>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8" ht="26.25" customHeigh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8" ht="26.25" customHeight="1" x14ac:dyDescent="0.3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8" ht="26.25" customHeight="1" x14ac:dyDescent="0.3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0" t="s">
        <v>39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8" t="s">
        <v>8</v>
      </c>
      <c r="B13" s="98"/>
      <c r="C13" s="98"/>
      <c r="D13" s="98"/>
      <c r="E13" s="98"/>
      <c r="F13" s="98"/>
      <c r="G13" s="98"/>
      <c r="H13" s="98"/>
      <c r="I13" s="98" t="s">
        <v>13</v>
      </c>
      <c r="J13" s="98"/>
      <c r="K13" s="98"/>
      <c r="L13" s="98" t="s">
        <v>10</v>
      </c>
      <c r="M13" s="98"/>
      <c r="N13" s="98"/>
      <c r="O13" s="98"/>
      <c r="P13" s="98"/>
      <c r="Q13" s="98"/>
    </row>
    <row r="14" spans="1:18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8" ht="36.75" customHeight="1" x14ac:dyDescent="0.3">
      <c r="A15" s="70" t="s">
        <v>25</v>
      </c>
      <c r="B15" s="70"/>
      <c r="C15" s="70"/>
      <c r="D15" s="70"/>
      <c r="E15" s="70"/>
      <c r="F15" s="70"/>
      <c r="G15" s="70"/>
      <c r="H15" s="70"/>
      <c r="I15" s="86"/>
      <c r="J15" s="86"/>
      <c r="K15" s="86"/>
      <c r="L15" s="87"/>
      <c r="M15" s="87"/>
      <c r="N15" s="87"/>
      <c r="O15" s="87"/>
      <c r="P15" s="87"/>
      <c r="Q15" s="87"/>
    </row>
    <row r="16" spans="1:18" ht="36.75" customHeight="1" x14ac:dyDescent="0.3">
      <c r="A16" s="70" t="s">
        <v>24</v>
      </c>
      <c r="B16" s="70"/>
      <c r="C16" s="70"/>
      <c r="D16" s="70"/>
      <c r="E16" s="70"/>
      <c r="F16" s="70"/>
      <c r="G16" s="70"/>
      <c r="H16" s="70"/>
      <c r="I16" s="86"/>
      <c r="J16" s="86"/>
      <c r="K16" s="86"/>
      <c r="L16" s="87"/>
      <c r="M16" s="87"/>
      <c r="N16" s="87"/>
      <c r="O16" s="87"/>
      <c r="P16" s="87"/>
      <c r="Q16" s="87"/>
    </row>
    <row r="17" spans="1:18" ht="36.75" customHeight="1" x14ac:dyDescent="0.3">
      <c r="A17" s="70" t="s">
        <v>9</v>
      </c>
      <c r="B17" s="70"/>
      <c r="C17" s="70"/>
      <c r="D17" s="70"/>
      <c r="E17" s="70"/>
      <c r="F17" s="70"/>
      <c r="G17" s="70"/>
      <c r="H17" s="70"/>
      <c r="I17" s="86"/>
      <c r="J17" s="86"/>
      <c r="K17" s="86"/>
      <c r="L17" s="87"/>
      <c r="M17" s="87"/>
      <c r="N17" s="87"/>
      <c r="O17" s="87"/>
      <c r="P17" s="87"/>
      <c r="Q17" s="87"/>
    </row>
    <row r="18" spans="1:18" ht="36.75" customHeight="1" x14ac:dyDescent="0.3">
      <c r="A18" s="70" t="s">
        <v>26</v>
      </c>
      <c r="B18" s="70"/>
      <c r="C18" s="70"/>
      <c r="D18" s="70"/>
      <c r="E18" s="70"/>
      <c r="F18" s="70"/>
      <c r="G18" s="70"/>
      <c r="H18" s="70"/>
      <c r="I18" s="86"/>
      <c r="J18" s="86"/>
      <c r="K18" s="86"/>
      <c r="L18" s="87"/>
      <c r="M18" s="87"/>
      <c r="N18" s="87"/>
      <c r="O18" s="87"/>
      <c r="P18" s="87"/>
      <c r="Q18" s="87"/>
    </row>
    <row r="19" spans="1:18" ht="36.75" customHeight="1" x14ac:dyDescent="0.3">
      <c r="A19" s="70" t="s">
        <v>27</v>
      </c>
      <c r="B19" s="70"/>
      <c r="C19" s="70"/>
      <c r="D19" s="70"/>
      <c r="E19" s="70"/>
      <c r="F19" s="70"/>
      <c r="G19" s="70"/>
      <c r="H19" s="70"/>
      <c r="I19" s="86"/>
      <c r="J19" s="86"/>
      <c r="K19" s="86"/>
      <c r="L19" s="87"/>
      <c r="M19" s="87"/>
      <c r="N19" s="87"/>
      <c r="O19" s="87"/>
      <c r="P19" s="87"/>
      <c r="Q19" s="87"/>
    </row>
    <row r="20" spans="1:18" ht="36.75" customHeight="1" x14ac:dyDescent="0.3">
      <c r="A20" s="70" t="s">
        <v>28</v>
      </c>
      <c r="B20" s="70"/>
      <c r="C20" s="70"/>
      <c r="D20" s="70"/>
      <c r="E20" s="70"/>
      <c r="F20" s="70"/>
      <c r="G20" s="70"/>
      <c r="H20" s="70"/>
      <c r="I20" s="86"/>
      <c r="J20" s="86"/>
      <c r="K20" s="86"/>
      <c r="L20" s="87"/>
      <c r="M20" s="87"/>
      <c r="N20" s="87"/>
      <c r="O20" s="87"/>
      <c r="P20" s="87"/>
      <c r="Q20" s="87"/>
    </row>
    <row r="21" spans="1:18" ht="36.75" customHeight="1" x14ac:dyDescent="0.3">
      <c r="A21" s="70" t="s">
        <v>29</v>
      </c>
      <c r="B21" s="70"/>
      <c r="C21" s="70"/>
      <c r="D21" s="70"/>
      <c r="E21" s="70"/>
      <c r="F21" s="70"/>
      <c r="G21" s="70"/>
      <c r="H21" s="70"/>
      <c r="I21" s="86"/>
      <c r="J21" s="86"/>
      <c r="K21" s="86"/>
      <c r="L21" s="87"/>
      <c r="M21" s="87"/>
      <c r="N21" s="87"/>
      <c r="O21" s="87"/>
      <c r="P21" s="87"/>
      <c r="Q21" s="87"/>
    </row>
    <row r="22" spans="1:18" ht="36.75" customHeight="1" x14ac:dyDescent="0.3">
      <c r="A22" s="70" t="s">
        <v>83</v>
      </c>
      <c r="B22" s="70"/>
      <c r="C22" s="70"/>
      <c r="D22" s="70"/>
      <c r="E22" s="70"/>
      <c r="F22" s="70"/>
      <c r="G22" s="70"/>
      <c r="H22" s="70"/>
      <c r="I22" s="86"/>
      <c r="J22" s="86"/>
      <c r="K22" s="86"/>
      <c r="L22" s="87"/>
      <c r="M22" s="87"/>
      <c r="N22" s="87"/>
      <c r="O22" s="87"/>
      <c r="P22" s="87"/>
      <c r="Q22" s="87"/>
    </row>
    <row r="23" spans="1:18" ht="36.75" customHeight="1" x14ac:dyDescent="0.3">
      <c r="A23" s="70" t="s">
        <v>82</v>
      </c>
      <c r="B23" s="70"/>
      <c r="C23" s="70"/>
      <c r="D23" s="70"/>
      <c r="E23" s="70"/>
      <c r="F23" s="70"/>
      <c r="G23" s="70"/>
      <c r="H23" s="70"/>
      <c r="I23" s="86"/>
      <c r="J23" s="86"/>
      <c r="K23" s="86"/>
      <c r="L23" s="87"/>
      <c r="M23" s="87"/>
      <c r="N23" s="87"/>
      <c r="O23" s="87"/>
      <c r="P23" s="87"/>
      <c r="Q23" s="87"/>
    </row>
    <row r="24" spans="1:18" ht="36.75" customHeight="1" x14ac:dyDescent="0.3">
      <c r="A24" s="70" t="s">
        <v>30</v>
      </c>
      <c r="B24" s="70"/>
      <c r="C24" s="70"/>
      <c r="D24" s="70"/>
      <c r="E24" s="70"/>
      <c r="F24" s="70"/>
      <c r="G24" s="70"/>
      <c r="H24" s="70"/>
      <c r="I24" s="86"/>
      <c r="J24" s="86"/>
      <c r="K24" s="86"/>
      <c r="L24" s="87"/>
      <c r="M24" s="87"/>
      <c r="N24" s="87"/>
      <c r="O24" s="87"/>
      <c r="P24" s="87"/>
      <c r="Q24" s="87"/>
    </row>
    <row r="25" spans="1:18" ht="36.75" customHeight="1" x14ac:dyDescent="0.3">
      <c r="A25" s="70" t="s">
        <v>16</v>
      </c>
      <c r="B25" s="70"/>
      <c r="C25" s="70"/>
      <c r="D25" s="70"/>
      <c r="E25" s="70"/>
      <c r="F25" s="70"/>
      <c r="G25" s="70"/>
      <c r="H25" s="70"/>
      <c r="I25" s="86"/>
      <c r="J25" s="86"/>
      <c r="K25" s="86"/>
      <c r="L25" s="87"/>
      <c r="M25" s="87"/>
      <c r="N25" s="87"/>
      <c r="O25" s="87"/>
      <c r="P25" s="87"/>
      <c r="Q25" s="87"/>
    </row>
    <row r="26" spans="1:18" ht="19.5" customHeight="1" x14ac:dyDescent="0.3">
      <c r="A26" s="96" t="s">
        <v>15</v>
      </c>
      <c r="B26" s="96"/>
      <c r="C26" s="96"/>
      <c r="D26" s="96"/>
      <c r="E26" s="96"/>
      <c r="F26" s="96"/>
      <c r="G26" s="96"/>
      <c r="H26" s="96"/>
      <c r="I26" s="97">
        <f>SUM(I15:K25)</f>
        <v>0</v>
      </c>
      <c r="J26" s="97"/>
      <c r="K26" s="97"/>
      <c r="L26" s="98"/>
      <c r="M26" s="98"/>
      <c r="N26" s="98"/>
      <c r="O26" s="98"/>
      <c r="P26" s="98"/>
      <c r="Q26" s="98"/>
    </row>
    <row r="27" spans="1:18" ht="19.5" customHeight="1" x14ac:dyDescent="0.3">
      <c r="A27" s="104"/>
      <c r="B27" s="104"/>
      <c r="C27" s="104"/>
      <c r="D27" s="104"/>
      <c r="E27" s="104"/>
      <c r="F27" s="104"/>
      <c r="G27" s="104"/>
      <c r="H27" s="104"/>
      <c r="I27" s="104" t="s">
        <v>14</v>
      </c>
      <c r="J27" s="104"/>
      <c r="K27" s="104"/>
      <c r="L27" s="104" t="s">
        <v>48</v>
      </c>
      <c r="M27" s="104"/>
      <c r="N27" s="104"/>
      <c r="O27" s="104"/>
      <c r="P27" s="104"/>
      <c r="Q27" s="104"/>
    </row>
    <row r="28" spans="1:18" ht="36.75" customHeight="1" x14ac:dyDescent="0.3">
      <c r="A28" s="70" t="s">
        <v>47</v>
      </c>
      <c r="B28" s="70"/>
      <c r="C28" s="70"/>
      <c r="D28" s="70"/>
      <c r="E28" s="70"/>
      <c r="F28" s="70"/>
      <c r="G28" s="70"/>
      <c r="H28" s="70"/>
      <c r="I28" s="105"/>
      <c r="J28" s="105"/>
      <c r="K28" s="105"/>
      <c r="L28" s="106"/>
      <c r="M28" s="106"/>
      <c r="N28" s="106"/>
      <c r="O28" s="106"/>
      <c r="P28" s="106"/>
      <c r="Q28" s="106"/>
    </row>
    <row r="29" spans="1:18" ht="19.7" customHeight="1" x14ac:dyDescent="0.3">
      <c r="A29" s="44"/>
      <c r="B29" s="44"/>
      <c r="C29" s="44"/>
      <c r="D29" s="44"/>
      <c r="E29" s="44"/>
      <c r="F29" s="44"/>
      <c r="G29" s="44"/>
      <c r="H29" s="44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8" x14ac:dyDescent="0.3">
      <c r="A31" s="55" t="s">
        <v>33</v>
      </c>
      <c r="B31" s="55"/>
      <c r="C31" s="55"/>
      <c r="D31" s="55"/>
      <c r="E31" s="55"/>
      <c r="F31" s="56">
        <f>Identificação!$E$14</f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7"/>
    </row>
    <row r="32" spans="1:18" x14ac:dyDescent="0.3">
      <c r="A32" s="55" t="s">
        <v>55</v>
      </c>
      <c r="B32" s="55"/>
      <c r="C32" s="55"/>
      <c r="D32" s="55"/>
      <c r="E32" s="55"/>
      <c r="F32" s="56">
        <f>Projeto!$F$22:$Q$22</f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17"/>
    </row>
    <row r="33" spans="1:17" ht="14.1" customHeigh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1" customHeight="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1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9.7" customHeight="1" x14ac:dyDescent="0.3">
      <c r="A36" s="73" t="s">
        <v>12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8" t="s">
        <v>8</v>
      </c>
      <c r="B38" s="98"/>
      <c r="C38" s="98"/>
      <c r="D38" s="98"/>
      <c r="E38" s="98"/>
      <c r="F38" s="98"/>
      <c r="G38" s="98"/>
      <c r="H38" s="98"/>
      <c r="I38" s="98" t="s">
        <v>13</v>
      </c>
      <c r="J38" s="98"/>
      <c r="K38" s="98"/>
      <c r="L38" s="98" t="s">
        <v>10</v>
      </c>
      <c r="M38" s="98"/>
      <c r="N38" s="98"/>
      <c r="O38" s="98"/>
      <c r="P38" s="98"/>
      <c r="Q38" s="98"/>
    </row>
    <row r="39" spans="1:17" x14ac:dyDescent="0.3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42.6" customHeight="1" x14ac:dyDescent="0.3">
      <c r="A40" s="89" t="s">
        <v>93</v>
      </c>
      <c r="B40" s="70"/>
      <c r="C40" s="70"/>
      <c r="D40" s="70"/>
      <c r="E40" s="70"/>
      <c r="F40" s="70"/>
      <c r="G40" s="70"/>
      <c r="H40" s="70"/>
      <c r="I40" s="86"/>
      <c r="J40" s="86"/>
      <c r="K40" s="86"/>
      <c r="L40" s="87"/>
      <c r="M40" s="87"/>
      <c r="N40" s="87"/>
      <c r="O40" s="87"/>
      <c r="P40" s="87"/>
      <c r="Q40" s="87"/>
    </row>
    <row r="41" spans="1:17" ht="42.6" customHeight="1" x14ac:dyDescent="0.3">
      <c r="A41" s="70" t="s">
        <v>38</v>
      </c>
      <c r="B41" s="70"/>
      <c r="C41" s="70"/>
      <c r="D41" s="70"/>
      <c r="E41" s="70"/>
      <c r="F41" s="70"/>
      <c r="G41" s="70"/>
      <c r="H41" s="70"/>
      <c r="I41" s="86"/>
      <c r="J41" s="86"/>
      <c r="K41" s="86"/>
      <c r="L41" s="87"/>
      <c r="M41" s="87"/>
      <c r="N41" s="87"/>
      <c r="O41" s="87"/>
      <c r="P41" s="87"/>
      <c r="Q41" s="87"/>
    </row>
    <row r="42" spans="1:17" ht="42.6" customHeight="1" x14ac:dyDescent="0.3">
      <c r="A42" s="70" t="s">
        <v>41</v>
      </c>
      <c r="B42" s="70"/>
      <c r="C42" s="70"/>
      <c r="D42" s="70"/>
      <c r="E42" s="70"/>
      <c r="F42" s="70"/>
      <c r="G42" s="70"/>
      <c r="H42" s="70"/>
      <c r="I42" s="86"/>
      <c r="J42" s="86"/>
      <c r="K42" s="86"/>
      <c r="L42" s="87"/>
      <c r="M42" s="87"/>
      <c r="N42" s="87"/>
      <c r="O42" s="87"/>
      <c r="P42" s="87"/>
      <c r="Q42" s="87"/>
    </row>
    <row r="43" spans="1:17" ht="42.6" customHeight="1" x14ac:dyDescent="0.3">
      <c r="A43" s="70" t="s">
        <v>40</v>
      </c>
      <c r="B43" s="70"/>
      <c r="C43" s="70"/>
      <c r="D43" s="70"/>
      <c r="E43" s="70"/>
      <c r="F43" s="70"/>
      <c r="G43" s="70"/>
      <c r="H43" s="70"/>
      <c r="I43" s="86"/>
      <c r="J43" s="86"/>
      <c r="K43" s="86"/>
      <c r="L43" s="87"/>
      <c r="M43" s="87"/>
      <c r="N43" s="87"/>
      <c r="O43" s="87"/>
      <c r="P43" s="87"/>
      <c r="Q43" s="87"/>
    </row>
    <row r="44" spans="1:17" ht="42.6" customHeight="1" x14ac:dyDescent="0.3">
      <c r="A44" s="95" t="s">
        <v>57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s="28" customFormat="1" ht="42.6" customHeight="1" x14ac:dyDescent="0.3">
      <c r="A45" s="71"/>
      <c r="B45" s="71"/>
      <c r="C45" s="71"/>
      <c r="D45" s="71"/>
      <c r="E45" s="71"/>
      <c r="F45" s="71"/>
      <c r="G45" s="71"/>
      <c r="H45" s="71"/>
      <c r="I45" s="86"/>
      <c r="J45" s="86"/>
      <c r="K45" s="86"/>
      <c r="L45" s="87"/>
      <c r="M45" s="87"/>
      <c r="N45" s="87"/>
      <c r="O45" s="87"/>
      <c r="P45" s="87"/>
      <c r="Q45" s="87"/>
    </row>
    <row r="46" spans="1:17" s="28" customFormat="1" ht="42.6" customHeight="1" x14ac:dyDescent="0.3">
      <c r="A46" s="71"/>
      <c r="B46" s="71"/>
      <c r="C46" s="71"/>
      <c r="D46" s="71"/>
      <c r="E46" s="71"/>
      <c r="F46" s="71"/>
      <c r="G46" s="71"/>
      <c r="H46" s="71"/>
      <c r="I46" s="86"/>
      <c r="J46" s="86"/>
      <c r="K46" s="86"/>
      <c r="L46" s="87"/>
      <c r="M46" s="87"/>
      <c r="N46" s="87"/>
      <c r="O46" s="87"/>
      <c r="P46" s="87"/>
      <c r="Q46" s="87"/>
    </row>
    <row r="47" spans="1:17" s="28" customFormat="1" ht="42.6" customHeight="1" x14ac:dyDescent="0.3">
      <c r="A47" s="71"/>
      <c r="B47" s="71"/>
      <c r="C47" s="71"/>
      <c r="D47" s="71"/>
      <c r="E47" s="71"/>
      <c r="F47" s="71"/>
      <c r="G47" s="71"/>
      <c r="H47" s="71"/>
      <c r="I47" s="86"/>
      <c r="J47" s="86"/>
      <c r="K47" s="86"/>
      <c r="L47" s="87"/>
      <c r="M47" s="87"/>
      <c r="N47" s="87"/>
      <c r="O47" s="87"/>
      <c r="P47" s="87"/>
      <c r="Q47" s="87"/>
    </row>
    <row r="48" spans="1:17" s="28" customFormat="1" ht="42.6" customHeight="1" x14ac:dyDescent="0.3">
      <c r="A48" s="71"/>
      <c r="B48" s="71"/>
      <c r="C48" s="71"/>
      <c r="D48" s="71"/>
      <c r="E48" s="71"/>
      <c r="F48" s="71"/>
      <c r="G48" s="71"/>
      <c r="H48" s="71"/>
      <c r="I48" s="86"/>
      <c r="J48" s="86"/>
      <c r="K48" s="86"/>
      <c r="L48" s="87"/>
      <c r="M48" s="87"/>
      <c r="N48" s="87"/>
      <c r="O48" s="87"/>
      <c r="P48" s="87"/>
      <c r="Q48" s="87"/>
    </row>
    <row r="49" spans="1:18" s="28" customFormat="1" ht="42.6" customHeight="1" x14ac:dyDescent="0.3">
      <c r="A49" s="71"/>
      <c r="B49" s="71"/>
      <c r="C49" s="71"/>
      <c r="D49" s="71"/>
      <c r="E49" s="71"/>
      <c r="F49" s="71"/>
      <c r="G49" s="71"/>
      <c r="H49" s="71"/>
      <c r="I49" s="86"/>
      <c r="J49" s="86"/>
      <c r="K49" s="86"/>
      <c r="L49" s="87"/>
      <c r="M49" s="87"/>
      <c r="N49" s="87"/>
      <c r="O49" s="87"/>
      <c r="P49" s="87"/>
      <c r="Q49" s="87"/>
    </row>
    <row r="50" spans="1:18" s="28" customFormat="1" ht="42.6" customHeight="1" x14ac:dyDescent="0.3">
      <c r="A50" s="71"/>
      <c r="B50" s="71"/>
      <c r="C50" s="71"/>
      <c r="D50" s="71"/>
      <c r="E50" s="71"/>
      <c r="F50" s="71"/>
      <c r="G50" s="71"/>
      <c r="H50" s="71"/>
      <c r="I50" s="86"/>
      <c r="J50" s="86"/>
      <c r="K50" s="86"/>
      <c r="L50" s="87"/>
      <c r="M50" s="87"/>
      <c r="N50" s="87"/>
      <c r="O50" s="87"/>
      <c r="P50" s="87"/>
      <c r="Q50" s="87"/>
    </row>
    <row r="51" spans="1:18" s="28" customFormat="1" ht="42.6" customHeight="1" x14ac:dyDescent="0.3">
      <c r="A51" s="71"/>
      <c r="B51" s="71"/>
      <c r="C51" s="71"/>
      <c r="D51" s="71"/>
      <c r="E51" s="71"/>
      <c r="F51" s="71"/>
      <c r="G51" s="71"/>
      <c r="H51" s="71"/>
      <c r="I51" s="86"/>
      <c r="J51" s="86"/>
      <c r="K51" s="86"/>
      <c r="L51" s="87"/>
      <c r="M51" s="87"/>
      <c r="N51" s="87"/>
      <c r="O51" s="87"/>
      <c r="P51" s="87"/>
      <c r="Q51" s="87"/>
    </row>
    <row r="52" spans="1:18" s="28" customFormat="1" ht="42.6" customHeight="1" x14ac:dyDescent="0.3">
      <c r="A52" s="71"/>
      <c r="B52" s="71"/>
      <c r="C52" s="71"/>
      <c r="D52" s="71"/>
      <c r="E52" s="71"/>
      <c r="F52" s="71"/>
      <c r="G52" s="71"/>
      <c r="H52" s="71"/>
      <c r="I52" s="86"/>
      <c r="J52" s="86"/>
      <c r="K52" s="86"/>
      <c r="L52" s="87"/>
      <c r="M52" s="87"/>
      <c r="N52" s="87"/>
      <c r="O52" s="87"/>
      <c r="P52" s="87"/>
      <c r="Q52" s="87"/>
    </row>
    <row r="53" spans="1:18" ht="19.5" customHeight="1" x14ac:dyDescent="0.3">
      <c r="A53" s="96" t="s">
        <v>11</v>
      </c>
      <c r="B53" s="96"/>
      <c r="C53" s="96"/>
      <c r="D53" s="96"/>
      <c r="E53" s="96"/>
      <c r="F53" s="96"/>
      <c r="G53" s="96"/>
      <c r="H53" s="96"/>
      <c r="I53" s="97">
        <f>SUM(I40:K52)</f>
        <v>0</v>
      </c>
      <c r="J53" s="97"/>
      <c r="K53" s="97"/>
      <c r="L53" s="98"/>
      <c r="M53" s="98"/>
      <c r="N53" s="98"/>
      <c r="O53" s="98"/>
      <c r="P53" s="98"/>
      <c r="Q53" s="98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5" t="s">
        <v>33</v>
      </c>
      <c r="B58" s="55"/>
      <c r="C58" s="55"/>
      <c r="D58" s="55"/>
      <c r="E58" s="55"/>
      <c r="F58" s="56">
        <f>Identificação!$E$14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17"/>
    </row>
    <row r="59" spans="1:18" x14ac:dyDescent="0.3">
      <c r="A59" s="55" t="s">
        <v>55</v>
      </c>
      <c r="B59" s="55"/>
      <c r="C59" s="55"/>
      <c r="D59" s="55"/>
      <c r="E59" s="55"/>
      <c r="F59" s="56">
        <f>Projeto!$F$22:$Q$22</f>
        <v>0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5" t="s">
        <v>73</v>
      </c>
      <c r="B63" s="85"/>
      <c r="C63" s="85"/>
      <c r="D63" s="85"/>
      <c r="E63" s="85"/>
      <c r="F63" s="85"/>
      <c r="G63" s="85"/>
      <c r="H63" s="85"/>
      <c r="I63" s="85"/>
      <c r="J63" s="85"/>
      <c r="K63" s="24" t="s">
        <v>5</v>
      </c>
      <c r="L63" s="12"/>
      <c r="M63" s="24" t="s">
        <v>4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94" t="s">
        <v>60</v>
      </c>
      <c r="B65" s="94"/>
      <c r="C65" s="94"/>
      <c r="D65" s="94"/>
      <c r="E65" s="94"/>
      <c r="F65" s="94"/>
      <c r="G65" s="94"/>
      <c r="H65" s="94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31.35" customHeight="1" x14ac:dyDescent="0.3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31.35" customHeight="1" x14ac:dyDescent="0.3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7" ht="31.35" customHeigh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31.35" customHeight="1" x14ac:dyDescent="0.3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31.35" customHeight="1" x14ac:dyDescent="0.3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31.35" customHeight="1" x14ac:dyDescent="0.3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6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88" t="s">
        <v>61</v>
      </c>
      <c r="B75" s="89"/>
      <c r="C75" s="89"/>
      <c r="D75" s="89"/>
      <c r="E75" s="89"/>
      <c r="F75" s="89"/>
      <c r="G75" s="89"/>
      <c r="H75" s="89"/>
      <c r="I75" s="89"/>
      <c r="J75" s="90">
        <f>I26</f>
        <v>0</v>
      </c>
      <c r="K75" s="90"/>
      <c r="L75" s="90"/>
      <c r="M75" s="90"/>
      <c r="N75" s="90"/>
      <c r="O75" s="90"/>
      <c r="P75" s="90"/>
      <c r="Q75" s="90"/>
    </row>
    <row r="76" spans="1:17" s="1" customFormat="1" ht="29.25" customHeight="1" x14ac:dyDescent="0.25">
      <c r="A76" s="88" t="s">
        <v>62</v>
      </c>
      <c r="B76" s="89"/>
      <c r="C76" s="89"/>
      <c r="D76" s="89"/>
      <c r="E76" s="89"/>
      <c r="F76" s="89"/>
      <c r="G76" s="89"/>
      <c r="H76" s="89"/>
      <c r="I76" s="89"/>
      <c r="J76" s="90">
        <f>I53</f>
        <v>0</v>
      </c>
      <c r="K76" s="90"/>
      <c r="L76" s="90"/>
      <c r="M76" s="90"/>
      <c r="N76" s="90"/>
      <c r="O76" s="90"/>
      <c r="P76" s="90"/>
      <c r="Q76" s="90"/>
    </row>
    <row r="77" spans="1:17" s="1" customFormat="1" ht="14.1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38"/>
      <c r="K77" s="38"/>
      <c r="L77" s="38"/>
      <c r="M77" s="38"/>
      <c r="N77" s="38"/>
      <c r="O77" s="38"/>
      <c r="P77" s="38"/>
      <c r="Q77" s="38"/>
    </row>
    <row r="78" spans="1:17" s="26" customFormat="1" ht="18.75" customHeight="1" x14ac:dyDescent="0.25">
      <c r="A78" s="102" t="s">
        <v>71</v>
      </c>
      <c r="B78" s="102"/>
      <c r="C78" s="102"/>
      <c r="D78" s="102"/>
      <c r="E78" s="102"/>
      <c r="F78" s="102"/>
      <c r="G78" s="102"/>
      <c r="H78" s="103" t="s">
        <v>86</v>
      </c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s="1" customFormat="1" ht="26.25" customHeight="1" x14ac:dyDescent="0.25">
      <c r="A79" s="102"/>
      <c r="B79" s="102"/>
      <c r="C79" s="102"/>
      <c r="D79" s="102"/>
      <c r="E79" s="102"/>
      <c r="F79" s="102"/>
      <c r="G79" s="102"/>
      <c r="H79" s="101" t="s">
        <v>85</v>
      </c>
      <c r="I79" s="101"/>
      <c r="J79" s="101"/>
      <c r="K79" s="101"/>
      <c r="L79" s="101"/>
      <c r="M79" s="101"/>
      <c r="N79" s="101"/>
      <c r="O79" s="101"/>
      <c r="P79" s="101"/>
      <c r="Q79" s="101"/>
    </row>
    <row r="80" spans="1:17" s="1" customFormat="1" ht="22.5" customHeight="1" x14ac:dyDescent="0.25">
      <c r="A80" s="91" t="s">
        <v>54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1:18" s="12" customFormat="1" ht="28.35" customHeight="1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8" s="12" customFormat="1" ht="28.35" customHeigh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8" s="12" customFormat="1" ht="28.35" customHeigh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8" s="12" customFormat="1" ht="28.35" customHeight="1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8" s="12" customFormat="1" ht="28.35" customHeight="1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8" s="12" customFormat="1" ht="28.3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8" s="12" customFormat="1" ht="28.3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8" s="12" customFormat="1" ht="28.3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8" s="1" customFormat="1" ht="28.35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8" ht="17.100000000000001" customHeight="1" x14ac:dyDescent="0.3">
      <c r="A90" s="55" t="s">
        <v>33</v>
      </c>
      <c r="B90" s="55"/>
      <c r="C90" s="55"/>
      <c r="D90" s="55"/>
      <c r="E90" s="55"/>
      <c r="F90" s="56">
        <f>Identificação!$E$14</f>
        <v>0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17"/>
    </row>
    <row r="91" spans="1:18" x14ac:dyDescent="0.3">
      <c r="A91" s="55" t="s">
        <v>55</v>
      </c>
      <c r="B91" s="55"/>
      <c r="C91" s="55"/>
      <c r="D91" s="55"/>
      <c r="E91" s="55"/>
      <c r="F91" s="56">
        <f>Projeto!$F$22:$Q$22</f>
        <v>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17"/>
    </row>
    <row r="92" spans="1:18" s="1" customFormat="1" ht="19.7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</sheetData>
  <sheetProtection algorithmName="SHA-512" hashValue="UpobdfAXCh6bNTKhfatO0jl7GA04RE3Ict2O8cYs8QLhL6OoiZaNJFZVfeMJsfIrdRVe5A7GtF13UxX4gmrd+A==" saltValue="OtB3kJCiDEHep97QKAOohQ==" spinCount="100000" sheet="1" scenarios="1" formatRows="0" insertRows="0" deleteRows="0" selectLockedCells="1"/>
  <mergeCells count="124">
    <mergeCell ref="A23:H23"/>
    <mergeCell ref="I23:K23"/>
    <mergeCell ref="L23:Q23"/>
    <mergeCell ref="H79:Q79"/>
    <mergeCell ref="A78:G79"/>
    <mergeCell ref="A86:Q86"/>
    <mergeCell ref="A87:Q87"/>
    <mergeCell ref="A88:Q88"/>
    <mergeCell ref="A46:H46"/>
    <mergeCell ref="I46:K46"/>
    <mergeCell ref="L46:Q46"/>
    <mergeCell ref="A63:J63"/>
    <mergeCell ref="H78:Q78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A91:E91"/>
    <mergeCell ref="F91:Q91"/>
    <mergeCell ref="L45:Q45"/>
    <mergeCell ref="A47:H47"/>
    <mergeCell ref="I47:K47"/>
    <mergeCell ref="L47:Q47"/>
    <mergeCell ref="A53:H53"/>
    <mergeCell ref="I53:K53"/>
    <mergeCell ref="L53:Q53"/>
    <mergeCell ref="A66:Q72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0:E90"/>
    <mergeCell ref="F90:Q90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L25:Q25"/>
    <mergeCell ref="A26:H26"/>
    <mergeCell ref="I26:K26"/>
    <mergeCell ref="L26:Q26"/>
    <mergeCell ref="A30:Q30"/>
    <mergeCell ref="A36:Q36"/>
    <mergeCell ref="A38:H39"/>
    <mergeCell ref="I38:K39"/>
    <mergeCell ref="L38:Q39"/>
    <mergeCell ref="I45:K45"/>
    <mergeCell ref="A49:H49"/>
    <mergeCell ref="I49:K49"/>
    <mergeCell ref="L49:Q49"/>
    <mergeCell ref="A44:Q44"/>
    <mergeCell ref="A48:H48"/>
    <mergeCell ref="I48:K48"/>
    <mergeCell ref="L48:Q48"/>
    <mergeCell ref="A45:H45"/>
    <mergeCell ref="A50:H50"/>
    <mergeCell ref="I50:K50"/>
    <mergeCell ref="L50:Q50"/>
    <mergeCell ref="A75:I75"/>
    <mergeCell ref="J75:Q75"/>
    <mergeCell ref="A80:Q80"/>
    <mergeCell ref="A85:Q85"/>
    <mergeCell ref="A81:Q81"/>
    <mergeCell ref="A82:Q82"/>
    <mergeCell ref="A83:Q83"/>
    <mergeCell ref="A84:Q84"/>
    <mergeCell ref="A65:H65"/>
  </mergeCells>
  <dataValidations count="3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decimal" allowBlank="1" showInputMessage="1" showErrorMessage="1" sqref="I15:K25 I40:K43">
      <formula1>0</formula1>
      <formula2>10000000000</formula2>
    </dataValidation>
    <dataValidation type="decimal" allowBlank="1" showInputMessage="1" showErrorMessage="1" sqref="I45:K52">
      <formula1>0</formula1>
      <formula2>100000000</formula2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claudio.barros</cp:lastModifiedBy>
  <cp:lastPrinted>2023-09-13T08:52:09Z</cp:lastPrinted>
  <dcterms:created xsi:type="dcterms:W3CDTF">2017-12-05T17:30:37Z</dcterms:created>
  <dcterms:modified xsi:type="dcterms:W3CDTF">2023-09-22T13:10:20Z</dcterms:modified>
</cp:coreProperties>
</file>